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-4" sheetId="4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/>
  <c r="D18"/>
  <c r="D17"/>
  <c r="D16"/>
  <c r="D15"/>
  <c r="D14"/>
  <c r="D13"/>
  <c r="D8"/>
  <c r="D7"/>
  <c r="D6"/>
  <c r="D5"/>
  <c r="D4"/>
  <c r="B18"/>
  <c r="B17"/>
  <c r="B16"/>
  <c r="B15"/>
  <c r="B14"/>
  <c r="B13"/>
  <c r="B12"/>
  <c r="B8"/>
  <c r="B7"/>
  <c r="B6"/>
  <c r="B5"/>
  <c r="B4"/>
</calcChain>
</file>

<file path=xl/sharedStrings.xml><?xml version="1.0" encoding="utf-8"?>
<sst xmlns="http://schemas.openxmlformats.org/spreadsheetml/2006/main" count="18" uniqueCount="18">
  <si>
    <t>Школа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</si>
  <si>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</si>
  <si>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</si>
  <si>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</si>
  <si>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</si>
  <si>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</si>
  <si>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</si>
  <si>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</si>
  <si>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</si>
  <si>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</si>
  <si>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МКОУ Мулымская СОШ</t>
  </si>
  <si>
    <t>351/462</t>
  </si>
  <si>
    <t>Калорийность</t>
  </si>
  <si>
    <t>Белки</t>
  </si>
  <si>
    <t>Жиры</t>
  </si>
  <si>
    <t>Углеводы</t>
  </si>
  <si>
    <t>День 4</t>
  </si>
  <si>
    <t>137/363/488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</si>
</sst>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0" borderId="0" xfId="0" applyNumberFormat="1"/>
    <xf numFmtId="49" fontId="0" fillId="2" borderId="2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/>
    <xf numFmtId="0" fontId="0" fillId="2" borderId="25" xfId="0" applyFill="1" applyBorder="1"/>
    <xf numFmtId="2" fontId="0" fillId="2" borderId="24" xfId="0" applyNumberFormat="1" applyFill="1" applyBorder="1"/>
    <xf numFmtId="0" fontId="0" fillId="2" borderId="26" xfId="0" applyFill="1" applyBorder="1"/>
    <xf numFmtId="0" fontId="0" fillId="2" borderId="9" xfId="0" applyFill="1" applyBorder="1"/>
    <xf numFmtId="0" fontId="0" fillId="2" borderId="27" xfId="0" applyFill="1" applyBorder="1"/>
    <xf numFmtId="0" fontId="0" fillId="2" borderId="24" xfId="0" applyNumberFormat="1" applyFill="1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o/Desktop/2025%20&#1060;&#1059;&#1044;%20&#1052;&#1045;&#1053;&#1070;/tm20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D63" t="str">
            <v>гор.блюдо</v>
          </cell>
          <cell r="E63" t="str">
            <v>запеканка из творога со сгущенным молоком</v>
          </cell>
        </row>
        <row r="65">
          <cell r="D65" t="str">
            <v>гор.напиток</v>
          </cell>
          <cell r="E65" t="str">
            <v>какао с молоком</v>
          </cell>
        </row>
        <row r="66">
          <cell r="D66" t="str">
            <v>хлеб</v>
          </cell>
          <cell r="E66" t="str">
            <v>хлеб пшеничный</v>
          </cell>
        </row>
        <row r="67">
          <cell r="D67" t="str">
            <v>фрукты</v>
          </cell>
          <cell r="E67" t="str">
            <v>бананы</v>
          </cell>
        </row>
        <row r="68">
          <cell r="D68" t="str">
            <v>пор.бл</v>
          </cell>
          <cell r="E68" t="str">
            <v>бутерброд с  маслом сливочным</v>
          </cell>
        </row>
        <row r="71">
          <cell r="D71" t="str">
            <v>закуска</v>
          </cell>
          <cell r="E71" t="str">
            <v>салат из свежих огурцов</v>
          </cell>
        </row>
        <row r="72">
          <cell r="D72" t="str">
            <v>1 блюдо</v>
          </cell>
          <cell r="E72" t="str">
            <v>Рассольник домашний с говядиной со сметаной</v>
          </cell>
        </row>
        <row r="73">
          <cell r="D73" t="str">
            <v>2 блюдо</v>
          </cell>
          <cell r="E73" t="str">
            <v>котлеты рыбные с соусом томатным</v>
          </cell>
        </row>
        <row r="74">
          <cell r="D74" t="str">
            <v>гарнир</v>
          </cell>
          <cell r="E74" t="str">
            <v>картофельное пюре</v>
          </cell>
        </row>
        <row r="75">
          <cell r="D75" t="str">
            <v>напиток</v>
          </cell>
          <cell r="E75" t="str">
            <v>компот из сухофруктов</v>
          </cell>
        </row>
        <row r="76">
          <cell r="D76" t="str">
            <v>хлеб бел.</v>
          </cell>
          <cell r="E76" t="str">
            <v>хлеб пшеничный</v>
          </cell>
        </row>
        <row r="77">
          <cell r="D77" t="str">
            <v>хлеб черн.</v>
          </cell>
          <cell r="E77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17" sqref="I17"/>
    </sheetView>
  </sheetViews>
  <sheetFormatPr defaultRowHeight="15"/>
  <cols>
    <col min="2" max="2" width="12.7109375" customWidth="1"/>
    <col min="3" max="3" width="13.5703125" customWidth="1"/>
    <col min="4" max="4" width="36.42578125" customWidth="1"/>
    <col min="6" max="6" width="8.7109375" customWidth="1"/>
    <col min="7" max="7" width="15.5703125" customWidth="1"/>
    <col min="10" max="10" width="13.140625" customWidth="1"/>
  </cols>
  <sheetData>
    <row r="1" spans="1:10">
      <c r="A1" t="s">
        <v>0</v>
      </c>
      <c r="B1" s="46" t="s">
        <v>10</v>
      </c>
      <c r="C1" s="47"/>
      <c r="D1" s="48"/>
      <c r="E1" t="s">
        <v>7</v>
      </c>
      <c r="F1" s="25"/>
      <c r="G1" s="1"/>
      <c r="H1" s="1"/>
      <c r="I1" s="1" t="s">
        <v>16</v>
      </c>
      <c r="J1" s="32">
        <v>45680</v>
      </c>
    </row>
    <row r="2" spans="1:10" ht="15.75" thickBot="1">
      <c r="E2" s="49"/>
      <c r="F2" s="50"/>
      <c r="G2" s="51"/>
      <c r="H2" s="52"/>
      <c r="I2" s="52"/>
      <c r="J2" s="53"/>
    </row>
    <row r="3" spans="1:10" ht="15.75" thickBot="1">
      <c r="A3" s="11" t="s">
        <v>1</v>
      </c>
      <c r="B3" s="12" t="s">
        <v>2</v>
      </c>
      <c r="C3" s="12" t="s">
        <v>8</v>
      </c>
      <c r="D3" s="12" t="s">
        <v>3</v>
      </c>
      <c r="E3" s="12" t="s">
        <v>9</v>
      </c>
      <c r="F3" s="26" t="s">
        <v>4</v>
      </c>
      <c r="G3" s="35" t="s">
        <v>12</v>
      </c>
      <c r="H3" s="5" t="s">
        <v>13</v>
      </c>
      <c r="I3" s="5" t="s">
        <v>14</v>
      </c>
      <c r="J3" s="36" t="s">
        <v>15</v>
      </c>
    </row>
    <row r="4" spans="1:10" ht="28.5" customHeight="1">
      <c r="A4" s="4" t="s">
        <v>5</v>
      </c>
      <c r="B4" s="5" t="str">
        <f>[1]Лист1!$D$63</f>
        <v>гор.блюдо</v>
      </c>
      <c r="C4" s="6">
        <v>319</v>
      </c>
      <c r="D4" s="19" t="str">
        <f>[1]Лист1!$E$63</f>
        <v>запеканка из творога со сгущенным молоком</v>
      </c>
      <c r="E4" s="13">
        <v>210</v>
      </c>
      <c r="F4" s="27">
        <v>39.79</v>
      </c>
      <c r="G4" s="37">
        <v>425</v>
      </c>
      <c r="H4" s="33">
        <v>3.4</v>
      </c>
      <c r="I4" s="33">
        <v>9.6999999999999993</v>
      </c>
      <c r="J4" s="38">
        <v>21.5</v>
      </c>
    </row>
    <row r="5" spans="1:10" ht="21" customHeight="1">
      <c r="A5" s="7"/>
      <c r="B5" s="1" t="str">
        <f>[1]Лист1!$D$65</f>
        <v>гор.напиток</v>
      </c>
      <c r="C5" s="2">
        <v>508</v>
      </c>
      <c r="D5" s="20" t="str">
        <f>[1]Лист1!$E$65</f>
        <v>какао с молоком</v>
      </c>
      <c r="E5" s="14">
        <v>200</v>
      </c>
      <c r="F5" s="28">
        <v>8.6999999999999993</v>
      </c>
      <c r="G5" s="37">
        <v>144</v>
      </c>
      <c r="H5" s="33">
        <v>3</v>
      </c>
      <c r="I5" s="33">
        <v>1</v>
      </c>
      <c r="J5" s="38">
        <v>7</v>
      </c>
    </row>
    <row r="6" spans="1:10" ht="27.75" customHeight="1" thickBot="1">
      <c r="A6" s="7"/>
      <c r="B6" s="1" t="str">
        <f>[1]Лист1!$D$66</f>
        <v>хлеб</v>
      </c>
      <c r="C6" s="2">
        <v>114</v>
      </c>
      <c r="D6" s="20" t="str">
        <f>[1]Лист1!$E$66</f>
        <v>хлеб пшеничный</v>
      </c>
      <c r="E6" s="14">
        <v>40</v>
      </c>
      <c r="F6" s="28">
        <v>3.12</v>
      </c>
      <c r="G6" s="37">
        <v>94</v>
      </c>
      <c r="H6" s="33">
        <v>3</v>
      </c>
      <c r="I6" s="33">
        <v>0</v>
      </c>
      <c r="J6" s="38">
        <v>21.8</v>
      </c>
    </row>
    <row r="7" spans="1:10" ht="15.75" thickBot="1">
      <c r="A7" s="7"/>
      <c r="B7" s="1" t="str">
        <f>[1]Лист1!$D$67</f>
        <v>фрукты</v>
      </c>
      <c r="C7" s="6">
        <v>118</v>
      </c>
      <c r="D7" s="21" t="str">
        <f>[1]Лист1!$E$67</f>
        <v>бананы</v>
      </c>
      <c r="E7" s="15">
        <v>200</v>
      </c>
      <c r="F7" s="29">
        <v>23.44</v>
      </c>
      <c r="G7" s="43">
        <v>163</v>
      </c>
      <c r="H7" s="33">
        <v>3</v>
      </c>
      <c r="I7" s="33">
        <v>0</v>
      </c>
      <c r="J7" s="38">
        <v>20</v>
      </c>
    </row>
    <row r="8" spans="1:10" ht="15.75" thickBot="1">
      <c r="A8" s="8"/>
      <c r="B8" s="44" t="str">
        <f>[1]Лист1!$D$68</f>
        <v>пор.бл</v>
      </c>
      <c r="C8" s="6">
        <v>111</v>
      </c>
      <c r="D8" s="45" t="str">
        <f>[1]Лист1!$E$68</f>
        <v>бутерброд с  маслом сливочным</v>
      </c>
      <c r="E8" s="15">
        <v>25</v>
      </c>
      <c r="F8" s="29">
        <v>10.95</v>
      </c>
      <c r="G8" s="43">
        <v>124.4</v>
      </c>
      <c r="H8" s="33">
        <v>5.6</v>
      </c>
      <c r="I8" s="33">
        <v>7.3</v>
      </c>
      <c r="J8" s="38">
        <v>10.3</v>
      </c>
    </row>
    <row r="9" spans="1:10" ht="15.75" thickBot="1">
      <c r="A9" s="4"/>
      <c r="B9" s="10"/>
      <c r="C9" s="6"/>
      <c r="D9" s="21"/>
      <c r="E9" s="15"/>
      <c r="F9" s="29"/>
      <c r="G9" s="43"/>
      <c r="H9" s="33"/>
      <c r="I9" s="33"/>
      <c r="J9" s="38"/>
    </row>
    <row r="10" spans="1:10">
      <c r="A10" s="7"/>
      <c r="B10" s="2"/>
      <c r="C10" s="2"/>
      <c r="D10" s="20"/>
      <c r="E10" s="14"/>
      <c r="F10" s="28"/>
      <c r="G10" s="39"/>
      <c r="H10" s="33"/>
      <c r="I10" s="33"/>
      <c r="J10" s="38"/>
    </row>
    <row r="11" spans="1:10" ht="15.75" thickBot="1">
      <c r="A11" s="8"/>
      <c r="B11" s="9"/>
      <c r="C11" s="9"/>
      <c r="D11" s="21"/>
      <c r="E11" s="15"/>
      <c r="F11" s="29"/>
      <c r="G11" s="37"/>
      <c r="H11" s="33"/>
      <c r="I11" s="33"/>
      <c r="J11" s="38"/>
    </row>
    <row r="12" spans="1:10" ht="26.25" customHeight="1">
      <c r="A12" s="7" t="s">
        <v>6</v>
      </c>
      <c r="B12" s="1" t="str">
        <f>[1]Лист1!$D$71</f>
        <v>закуска</v>
      </c>
      <c r="C12" s="3">
        <v>17</v>
      </c>
      <c r="D12" s="22" t="str">
        <f>[1]Лист1!$E$71</f>
        <v>салат из свежих огурцов</v>
      </c>
      <c r="E12" s="16">
        <v>100</v>
      </c>
      <c r="F12" s="30">
        <v>13.5</v>
      </c>
      <c r="G12" s="37">
        <v>104</v>
      </c>
      <c r="H12" s="33">
        <v>1.5</v>
      </c>
      <c r="I12" s="33">
        <v>4.4000000000000004</v>
      </c>
      <c r="J12" s="38">
        <v>5</v>
      </c>
    </row>
    <row r="13" spans="1:10" ht="30.75" customHeight="1">
      <c r="A13" s="7"/>
      <c r="B13" s="1" t="str">
        <f>[1]Лист1!$D$72</f>
        <v>1 блюдо</v>
      </c>
      <c r="C13" s="2" t="s">
        <v>17</v>
      </c>
      <c r="D13" s="20" t="str">
        <f>[1]Лист1!$E$72</f>
        <v>Рассольник домашний с говядиной со сметаной</v>
      </c>
      <c r="E13" s="14">
        <v>235</v>
      </c>
      <c r="F13" s="28">
        <v>22.76</v>
      </c>
      <c r="G13" s="37">
        <v>137</v>
      </c>
      <c r="H13" s="33">
        <v>2</v>
      </c>
      <c r="I13" s="33">
        <v>3.6</v>
      </c>
      <c r="J13" s="38">
        <v>13</v>
      </c>
    </row>
    <row r="14" spans="1:10" ht="30.75" customHeight="1">
      <c r="A14" s="7"/>
      <c r="B14" s="1" t="str">
        <f>[1]Лист1!$D$73</f>
        <v>2 блюдо</v>
      </c>
      <c r="C14" s="2" t="s">
        <v>11</v>
      </c>
      <c r="D14" s="20" t="str">
        <f>[1]Лист1!$E$73</f>
        <v>котлеты рыбные с соусом томатным</v>
      </c>
      <c r="E14" s="14">
        <v>150</v>
      </c>
      <c r="F14" s="28">
        <v>50.84</v>
      </c>
      <c r="G14" s="37">
        <v>98</v>
      </c>
      <c r="H14" s="33">
        <v>8</v>
      </c>
      <c r="I14" s="33">
        <v>10.5</v>
      </c>
      <c r="J14" s="38">
        <v>4</v>
      </c>
    </row>
    <row r="15" spans="1:10" ht="28.5" customHeight="1">
      <c r="A15" s="7"/>
      <c r="B15" s="1" t="str">
        <f>[1]Лист1!$D$74</f>
        <v>гарнир</v>
      </c>
      <c r="C15" s="2">
        <v>434</v>
      </c>
      <c r="D15" s="20" t="str">
        <f>[1]Лист1!$E$74</f>
        <v>картофельное пюре</v>
      </c>
      <c r="E15" s="14">
        <v>150</v>
      </c>
      <c r="F15" s="28">
        <v>16.8</v>
      </c>
      <c r="G15" s="37">
        <v>225</v>
      </c>
      <c r="H15" s="33">
        <v>7</v>
      </c>
      <c r="I15" s="33">
        <v>5.8</v>
      </c>
      <c r="J15" s="38">
        <v>12.4</v>
      </c>
    </row>
    <row r="16" spans="1:10" ht="27.75" customHeight="1">
      <c r="A16" s="7"/>
      <c r="B16" s="1" t="str">
        <f>[1]Лист1!$D$75</f>
        <v>напиток</v>
      </c>
      <c r="C16" s="2">
        <v>527</v>
      </c>
      <c r="D16" s="20" t="str">
        <f>[1]Лист1!$E$75</f>
        <v>компот из сухофруктов</v>
      </c>
      <c r="E16" s="14">
        <v>200</v>
      </c>
      <c r="F16" s="28">
        <v>18.899999999999999</v>
      </c>
      <c r="G16" s="37">
        <v>87</v>
      </c>
      <c r="H16" s="33">
        <v>0.5</v>
      </c>
      <c r="I16" s="33">
        <v>0.7</v>
      </c>
      <c r="J16" s="38">
        <v>27</v>
      </c>
    </row>
    <row r="17" spans="1:10" ht="27.75" customHeight="1">
      <c r="A17" s="7"/>
      <c r="B17" s="1" t="str">
        <f>[1]Лист1!$D$76</f>
        <v>хлеб бел.</v>
      </c>
      <c r="C17" s="2">
        <v>114</v>
      </c>
      <c r="D17" s="20" t="str">
        <f>[1]Лист1!$E$76</f>
        <v>хлеб пшеничный</v>
      </c>
      <c r="E17" s="14">
        <v>40</v>
      </c>
      <c r="F17" s="28">
        <v>3.12</v>
      </c>
      <c r="G17" s="37">
        <v>94</v>
      </c>
      <c r="H17" s="33">
        <v>3</v>
      </c>
      <c r="I17" s="33">
        <v>0</v>
      </c>
      <c r="J17" s="38">
        <v>21.8</v>
      </c>
    </row>
    <row r="18" spans="1:10" ht="18.75" customHeight="1">
      <c r="A18" s="7"/>
      <c r="B18" s="1" t="str">
        <f>[1]Лист1!$D$77</f>
        <v>хлеб черн.</v>
      </c>
      <c r="C18" s="2">
        <v>116</v>
      </c>
      <c r="D18" s="20" t="str">
        <f>[1]Лист1!$E$77</f>
        <v>хлеб ржано-пшеничный</v>
      </c>
      <c r="E18" s="14">
        <v>40</v>
      </c>
      <c r="F18" s="28">
        <v>3.08</v>
      </c>
      <c r="G18" s="37">
        <v>72</v>
      </c>
      <c r="H18" s="33">
        <v>3</v>
      </c>
      <c r="I18" s="33">
        <v>0</v>
      </c>
      <c r="J18" s="38">
        <v>21.8</v>
      </c>
    </row>
    <row r="19" spans="1:10">
      <c r="A19" s="7"/>
      <c r="B19" s="17"/>
      <c r="C19" s="17"/>
      <c r="D19" s="23"/>
      <c r="E19" s="18"/>
      <c r="F19" s="31"/>
      <c r="G19" s="37"/>
      <c r="H19" s="34"/>
      <c r="I19" s="33"/>
      <c r="J19" s="38"/>
    </row>
    <row r="20" spans="1:10" ht="15.75" thickBot="1">
      <c r="A20" s="8"/>
      <c r="B20" s="9"/>
      <c r="C20" s="9"/>
      <c r="D20" s="21"/>
      <c r="E20" s="15"/>
      <c r="F20" s="29"/>
      <c r="G20" s="40"/>
      <c r="H20" s="41"/>
      <c r="I20" s="41"/>
      <c r="J20" s="42"/>
    </row>
    <row r="22" spans="1:10">
      <c r="F22" s="24"/>
    </row>
    <row r="23" spans="1:10">
      <c r="F23" s="24"/>
    </row>
  </sheetData>
  <mergeCells count="3">
    <mergeCell ref="B1:D1"/>
    <mergeCell ref="E2:F2"/>
    <mergeCell ref="G2:J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lastPrinted>2025-01-09T10:35:21Z</cp:lastPrinted>
  <dcterms:created xsi:type="dcterms:W3CDTF">2015-06-05T18:19:34Z</dcterms:created>
  <dcterms:modified xsi:type="dcterms:W3CDTF">2025-01-22T03:59:12Z</dcterms:modified>
</cp:coreProperties>
</file>