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-4" sheetId="4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/>
  <c r="D17"/>
  <c r="D16"/>
  <c r="D15"/>
  <c r="D14"/>
  <c r="D13"/>
  <c r="D12"/>
  <c r="D8"/>
  <c r="D7"/>
  <c r="D6"/>
  <c r="D5"/>
  <c r="D4"/>
  <c r="B18"/>
  <c r="B17"/>
  <c r="B16"/>
  <c r="B15"/>
  <c r="B14"/>
  <c r="B13"/>
  <c r="B12"/>
  <c r="B8"/>
  <c r="B7"/>
  <c r="B6"/>
  <c r="B5"/>
  <c r="B4"/>
</calcChain>
</file>

<file path=xl/sharedStrings.xml><?xml version="1.0" encoding="utf-8"?>
<sst xmlns="http://schemas.openxmlformats.org/spreadsheetml/2006/main" count="18" uniqueCount="18">
  <si>
    <t>Школа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</si>
  <si>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</si>
  <si>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</si>
  <si>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</si>
  <si>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</si>
  <si>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</si>
  <si>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</si>
  <si>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</si>
  <si>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</si>
  <si>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</si>
  <si>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МКОУ Мулымская СОШ</t>
  </si>
  <si>
    <t>Калорийность</t>
  </si>
  <si>
    <t>Белки</t>
  </si>
  <si>
    <t>Жиры</t>
  </si>
  <si>
    <t>Углеводы</t>
  </si>
  <si>
    <t>День 1</t>
  </si>
  <si>
    <t>пор.бл.</t>
  </si>
  <si>
    <t>133/363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</si>
</sst>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49" fontId="0" fillId="2" borderId="2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14" fontId="0" fillId="0" borderId="1" xfId="0" applyNumberFormat="1" applyBorder="1"/>
    <xf numFmtId="0" fontId="0" fillId="0" borderId="26" xfId="0" applyBorder="1"/>
    <xf numFmtId="0" fontId="0" fillId="0" borderId="20" xfId="0" applyBorder="1"/>
    <xf numFmtId="0" fontId="0" fillId="2" borderId="23" xfId="0" applyFill="1" applyBorder="1"/>
    <xf numFmtId="0" fontId="0" fillId="2" borderId="6" xfId="0" applyFill="1" applyBorder="1"/>
    <xf numFmtId="0" fontId="0" fillId="2" borderId="16" xfId="0" applyFill="1" applyBorder="1"/>
    <xf numFmtId="0" fontId="0" fillId="2" borderId="27" xfId="0" applyFill="1" applyBorder="1"/>
    <xf numFmtId="0" fontId="0" fillId="2" borderId="24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28" xfId="0" applyFill="1" applyBorder="1"/>
    <xf numFmtId="0" fontId="0" fillId="2" borderId="25" xfId="0" applyFill="1" applyBorder="1"/>
    <xf numFmtId="0" fontId="0" fillId="2" borderId="9" xfId="0" applyFill="1" applyBorder="1"/>
    <xf numFmtId="0" fontId="0" fillId="2" borderId="17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13" xfId="0" applyFill="1" applyBorder="1"/>
    <xf numFmtId="0" fontId="0" fillId="2" borderId="19" xfId="0" applyFill="1" applyBorder="1"/>
    <xf numFmtId="0" fontId="0" fillId="2" borderId="31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6" xfId="0" applyFill="1" applyBorder="1"/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/Desktop/2025%20&#1060;&#1059;&#1044;%20&#1052;&#1045;&#1053;&#1070;/tm20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D6" t="str">
            <v>гор.блюдо</v>
          </cell>
          <cell r="E6" t="str">
            <v>каша молочная рисовая</v>
          </cell>
        </row>
        <row r="8">
          <cell r="D8" t="str">
            <v>гор.напиток</v>
          </cell>
          <cell r="E8" t="str">
            <v>чай с  с сахаром с лимоном</v>
          </cell>
        </row>
        <row r="9">
          <cell r="D9" t="str">
            <v>хлеб</v>
          </cell>
          <cell r="E9" t="str">
            <v>хлеб пшеничный</v>
          </cell>
        </row>
        <row r="10">
          <cell r="D10" t="str">
            <v>фрукты</v>
          </cell>
          <cell r="E10" t="str">
            <v>яблоки</v>
          </cell>
        </row>
        <row r="11">
          <cell r="D11" t="str">
            <v>пор.бл</v>
          </cell>
          <cell r="E11" t="str">
            <v>бутерброд с сыром п/тв  и маслом сливочным</v>
          </cell>
        </row>
        <row r="14">
          <cell r="D14" t="str">
            <v>закуска</v>
          </cell>
          <cell r="E14" t="str">
            <v>салат овощной с зеленым горошком</v>
          </cell>
        </row>
        <row r="15">
          <cell r="D15" t="str">
            <v>1 блюдо</v>
          </cell>
          <cell r="E15" t="str">
            <v>борщ с капустой и картофелем с говядиной со сметаной</v>
          </cell>
        </row>
        <row r="16">
          <cell r="D16" t="str">
            <v>2 блюдо</v>
          </cell>
          <cell r="E16" t="str">
            <v>гуляш из говядины отварной</v>
          </cell>
        </row>
        <row r="17">
          <cell r="D17" t="str">
            <v>гарнир</v>
          </cell>
          <cell r="E17" t="str">
            <v>макароны отварные</v>
          </cell>
        </row>
        <row r="18">
          <cell r="D18" t="str">
            <v>напиток</v>
          </cell>
          <cell r="E18" t="str">
            <v>напиток из брусники</v>
          </cell>
        </row>
        <row r="19">
          <cell r="D19" t="str">
            <v>хлеб бел.</v>
          </cell>
          <cell r="E19" t="str">
            <v>хлеб пшеничный</v>
          </cell>
        </row>
        <row r="20">
          <cell r="D20" t="str">
            <v>хлеб черн.</v>
          </cell>
          <cell r="E20" t="str">
            <v>хлеб ржано-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85546875" customWidth="1"/>
    <col min="3" max="3" width="12" customWidth="1"/>
    <col min="4" max="4" width="34.5703125" customWidth="1"/>
    <col min="6" max="6" width="8.7109375" customWidth="1"/>
    <col min="7" max="7" width="15" customWidth="1"/>
    <col min="10" max="10" width="11.5703125" customWidth="1"/>
  </cols>
  <sheetData>
    <row r="1" spans="1:10">
      <c r="A1" t="s">
        <v>0</v>
      </c>
      <c r="B1" s="59" t="s">
        <v>10</v>
      </c>
      <c r="C1" s="60"/>
      <c r="D1" s="61"/>
      <c r="E1" t="s">
        <v>7</v>
      </c>
      <c r="F1" s="27"/>
      <c r="G1" s="1"/>
      <c r="H1" s="1"/>
      <c r="I1" s="1" t="s">
        <v>15</v>
      </c>
      <c r="J1" s="36">
        <v>45775</v>
      </c>
    </row>
    <row r="2" spans="1:10" ht="15.75" thickBot="1">
      <c r="E2" s="62"/>
      <c r="F2" s="63"/>
      <c r="G2" s="26"/>
      <c r="H2" s="26"/>
      <c r="I2" s="26"/>
      <c r="J2" s="26"/>
    </row>
    <row r="3" spans="1:10" ht="15.75" thickBot="1">
      <c r="A3" s="12" t="s">
        <v>1</v>
      </c>
      <c r="B3" s="13" t="s">
        <v>2</v>
      </c>
      <c r="C3" s="13" t="s">
        <v>8</v>
      </c>
      <c r="D3" s="13" t="s">
        <v>3</v>
      </c>
      <c r="E3" s="13" t="s">
        <v>9</v>
      </c>
      <c r="F3" s="28" t="s">
        <v>4</v>
      </c>
      <c r="G3" s="34" t="s">
        <v>11</v>
      </c>
      <c r="H3" s="35" t="s">
        <v>12</v>
      </c>
      <c r="I3" s="37" t="s">
        <v>13</v>
      </c>
      <c r="J3" s="38" t="s">
        <v>14</v>
      </c>
    </row>
    <row r="4" spans="1:10" ht="23.25" customHeight="1">
      <c r="A4" s="4" t="s">
        <v>5</v>
      </c>
      <c r="B4" s="5" t="str">
        <f>[1]Лист1!$D$6</f>
        <v>гор.блюдо</v>
      </c>
      <c r="C4" s="6">
        <v>106</v>
      </c>
      <c r="D4" s="20" t="str">
        <f>[1]Лист1!$E$6</f>
        <v>каша молочная рисовая</v>
      </c>
      <c r="E4" s="14">
        <v>205</v>
      </c>
      <c r="F4" s="29">
        <v>29.47</v>
      </c>
      <c r="G4" s="39">
        <v>220.4</v>
      </c>
      <c r="H4" s="40">
        <v>6.4</v>
      </c>
      <c r="I4" s="41">
        <v>9.5</v>
      </c>
      <c r="J4" s="42">
        <v>19.100000000000001</v>
      </c>
    </row>
    <row r="5" spans="1:10" ht="21" customHeight="1">
      <c r="A5" s="7"/>
      <c r="B5" s="1" t="str">
        <f>[1]Лист1!$D$8</f>
        <v>гор.напиток</v>
      </c>
      <c r="C5" s="2">
        <v>504</v>
      </c>
      <c r="D5" s="21" t="str">
        <f>[1]Лист1!$E$8</f>
        <v>чай с  с сахаром с лимоном</v>
      </c>
      <c r="E5" s="15">
        <v>207</v>
      </c>
      <c r="F5" s="30">
        <v>8.6</v>
      </c>
      <c r="G5" s="43">
        <v>61</v>
      </c>
      <c r="H5" s="44">
        <v>2</v>
      </c>
      <c r="I5" s="45">
        <v>0</v>
      </c>
      <c r="J5" s="46">
        <v>14.8</v>
      </c>
    </row>
    <row r="6" spans="1:10" ht="27.75" customHeight="1" thickBot="1">
      <c r="A6" s="7"/>
      <c r="B6" s="1" t="str">
        <f>[1]Лист1!$D$9</f>
        <v>хлеб</v>
      </c>
      <c r="C6" s="2">
        <v>114</v>
      </c>
      <c r="D6" s="21" t="str">
        <f>[1]Лист1!$E$9</f>
        <v>хлеб пшеничный</v>
      </c>
      <c r="E6" s="15">
        <v>40</v>
      </c>
      <c r="F6" s="30">
        <v>3.12</v>
      </c>
      <c r="G6" s="43">
        <v>94</v>
      </c>
      <c r="H6" s="44">
        <v>3</v>
      </c>
      <c r="I6" s="45">
        <v>0</v>
      </c>
      <c r="J6" s="46">
        <v>21.8</v>
      </c>
    </row>
    <row r="7" spans="1:10" ht="15.75" thickBot="1">
      <c r="A7" s="7"/>
      <c r="B7" s="11" t="str">
        <f>[1]Лист1!$D$10</f>
        <v>фрукты</v>
      </c>
      <c r="C7" s="6">
        <v>118</v>
      </c>
      <c r="D7" s="22" t="str">
        <f>[1]Лист1!$E$10</f>
        <v>яблоки</v>
      </c>
      <c r="E7" s="16">
        <v>200</v>
      </c>
      <c r="F7" s="31">
        <v>27</v>
      </c>
      <c r="G7" s="55">
        <v>94</v>
      </c>
      <c r="H7" s="56">
        <v>1</v>
      </c>
      <c r="I7" s="57">
        <v>1.2</v>
      </c>
      <c r="J7" s="58">
        <v>14.6</v>
      </c>
    </row>
    <row r="8" spans="1:10" ht="30.75" thickBot="1">
      <c r="A8" s="8"/>
      <c r="B8" s="9" t="str">
        <f>[1]Лист1!$D$11</f>
        <v>пор.бл</v>
      </c>
      <c r="C8" s="9">
        <v>111</v>
      </c>
      <c r="D8" s="22" t="str">
        <f>[1]Лист1!$E$11</f>
        <v>бутерброд с сыром п/тв  и маслом сливочным</v>
      </c>
      <c r="E8" s="16">
        <v>40</v>
      </c>
      <c r="F8" s="31">
        <v>17.809999999999999</v>
      </c>
      <c r="G8" s="51">
        <v>124.4</v>
      </c>
      <c r="H8" s="52">
        <v>5.6</v>
      </c>
      <c r="I8" s="53">
        <v>7.3</v>
      </c>
      <c r="J8" s="54">
        <v>10.3</v>
      </c>
    </row>
    <row r="9" spans="1:10" ht="15.75" thickBot="1">
      <c r="A9" s="4"/>
      <c r="B9" s="9" t="s">
        <v>16</v>
      </c>
      <c r="C9" s="6"/>
      <c r="D9" s="22"/>
      <c r="E9" s="16"/>
      <c r="F9" s="31"/>
      <c r="G9" s="55"/>
      <c r="H9" s="56"/>
      <c r="I9" s="57"/>
      <c r="J9" s="58"/>
    </row>
    <row r="10" spans="1:10" ht="15.75" thickBot="1">
      <c r="A10" s="7"/>
      <c r="B10" s="9"/>
      <c r="C10" s="9"/>
      <c r="D10" s="22"/>
      <c r="E10" s="16"/>
      <c r="F10" s="31"/>
      <c r="G10" s="51"/>
      <c r="H10" s="52"/>
      <c r="I10" s="53"/>
      <c r="J10" s="54"/>
    </row>
    <row r="11" spans="1:10" ht="15.75" thickBot="1">
      <c r="A11" s="8"/>
      <c r="B11" s="9"/>
      <c r="C11" s="9"/>
      <c r="D11" s="22"/>
      <c r="E11" s="16"/>
      <c r="F11" s="31"/>
      <c r="G11" s="43"/>
      <c r="H11" s="44"/>
      <c r="I11" s="45"/>
      <c r="J11" s="46"/>
    </row>
    <row r="12" spans="1:10" ht="26.25" customHeight="1">
      <c r="A12" s="7" t="s">
        <v>6</v>
      </c>
      <c r="B12" s="10" t="str">
        <f>[1]Лист1!$D$14</f>
        <v>закуска</v>
      </c>
      <c r="C12" s="3">
        <v>100</v>
      </c>
      <c r="D12" s="23" t="str">
        <f>[1]Лист1!$E$14</f>
        <v>салат овощной с зеленым горошком</v>
      </c>
      <c r="E12" s="17">
        <v>100</v>
      </c>
      <c r="F12" s="32">
        <v>12.5</v>
      </c>
      <c r="G12" s="43">
        <v>110.4</v>
      </c>
      <c r="H12" s="44">
        <v>1</v>
      </c>
      <c r="I12" s="45">
        <v>7</v>
      </c>
      <c r="J12" s="46">
        <v>8.3000000000000007</v>
      </c>
    </row>
    <row r="13" spans="1:10" ht="30.75" customHeight="1">
      <c r="A13" s="7"/>
      <c r="B13" s="1" t="str">
        <f>[1]Лист1!$D$15</f>
        <v>1 блюдо</v>
      </c>
      <c r="C13" s="2" t="s">
        <v>17</v>
      </c>
      <c r="D13" s="21" t="str">
        <f>[1]Лист1!$E$15</f>
        <v>борщ с капустой и картофелем с говядиной со сметаной</v>
      </c>
      <c r="E13" s="15">
        <v>250</v>
      </c>
      <c r="F13" s="30">
        <v>29.08</v>
      </c>
      <c r="G13" s="43">
        <v>116.91</v>
      </c>
      <c r="H13" s="44">
        <v>4</v>
      </c>
      <c r="I13" s="45">
        <v>7</v>
      </c>
      <c r="J13" s="46">
        <v>8.8000000000000007</v>
      </c>
    </row>
    <row r="14" spans="1:10" ht="30.75" customHeight="1">
      <c r="A14" s="7"/>
      <c r="B14" s="1" t="str">
        <f>[1]Лист1!$D$16</f>
        <v>2 блюдо</v>
      </c>
      <c r="C14" s="2">
        <v>180</v>
      </c>
      <c r="D14" s="21" t="str">
        <f>[1]Лист1!$E$16</f>
        <v>гуляш из говядины отварной</v>
      </c>
      <c r="E14" s="15">
        <v>100</v>
      </c>
      <c r="F14" s="30">
        <v>52.97</v>
      </c>
      <c r="G14" s="43">
        <v>247.5</v>
      </c>
      <c r="H14" s="44">
        <v>9</v>
      </c>
      <c r="I14" s="45">
        <v>10.3</v>
      </c>
      <c r="J14" s="46">
        <v>3.9</v>
      </c>
    </row>
    <row r="15" spans="1:10" ht="28.5" customHeight="1">
      <c r="A15" s="7"/>
      <c r="B15" s="1" t="str">
        <f>[1]Лист1!$D$17</f>
        <v>гарнир</v>
      </c>
      <c r="C15" s="2">
        <v>291</v>
      </c>
      <c r="D15" s="21" t="str">
        <f>[1]Лист1!$E$17</f>
        <v>макароны отварные</v>
      </c>
      <c r="E15" s="15">
        <v>150</v>
      </c>
      <c r="F15" s="30">
        <v>10.49</v>
      </c>
      <c r="G15" s="43">
        <v>144.9</v>
      </c>
      <c r="H15" s="44">
        <v>4</v>
      </c>
      <c r="I15" s="45">
        <v>0.7</v>
      </c>
      <c r="J15" s="46">
        <v>27</v>
      </c>
    </row>
    <row r="16" spans="1:10" ht="27.75" customHeight="1">
      <c r="A16" s="7"/>
      <c r="B16" s="1" t="str">
        <f>[1]Лист1!$D$18</f>
        <v>напиток</v>
      </c>
      <c r="C16" s="2">
        <v>527</v>
      </c>
      <c r="D16" s="21" t="str">
        <f>[1]Лист1!$E$18</f>
        <v>напиток из брусники</v>
      </c>
      <c r="E16" s="15">
        <v>200</v>
      </c>
      <c r="F16" s="30">
        <v>17.760000000000002</v>
      </c>
      <c r="G16" s="43">
        <v>110</v>
      </c>
      <c r="H16" s="44">
        <v>1</v>
      </c>
      <c r="I16" s="45">
        <v>0</v>
      </c>
      <c r="J16" s="46">
        <v>13.4</v>
      </c>
    </row>
    <row r="17" spans="1:10" ht="18.75" customHeight="1">
      <c r="A17" s="7"/>
      <c r="B17" s="1" t="str">
        <f>[1]Лист1!$D$19</f>
        <v>хлеб бел.</v>
      </c>
      <c r="C17" s="2">
        <v>114</v>
      </c>
      <c r="D17" s="24" t="str">
        <f>[1]Лист1!$E$19</f>
        <v>хлеб пшеничный</v>
      </c>
      <c r="E17" s="15">
        <v>40</v>
      </c>
      <c r="F17" s="30">
        <v>3.12</v>
      </c>
      <c r="G17" s="43">
        <v>72.400000000000006</v>
      </c>
      <c r="H17" s="44">
        <v>3</v>
      </c>
      <c r="I17" s="45">
        <v>0</v>
      </c>
      <c r="J17" s="46">
        <v>21.8</v>
      </c>
    </row>
    <row r="18" spans="1:10">
      <c r="A18" s="7"/>
      <c r="B18" s="18" t="str">
        <f>[1]Лист1!$D$20</f>
        <v>хлеб черн.</v>
      </c>
      <c r="C18" s="18">
        <v>116</v>
      </c>
      <c r="D18" s="24" t="str">
        <f>[1]Лист1!$E$20</f>
        <v>хлеб ржано- пшеничный</v>
      </c>
      <c r="E18" s="19">
        <v>40</v>
      </c>
      <c r="F18" s="33">
        <v>3.08</v>
      </c>
      <c r="G18" s="43">
        <v>94</v>
      </c>
      <c r="H18" s="44">
        <v>3</v>
      </c>
      <c r="I18" s="45">
        <v>0</v>
      </c>
      <c r="J18" s="46">
        <v>21.8</v>
      </c>
    </row>
    <row r="19" spans="1:10" ht="15.75" thickBot="1">
      <c r="A19" s="8"/>
      <c r="B19" s="9"/>
      <c r="C19" s="9"/>
      <c r="D19" s="22"/>
      <c r="E19" s="16"/>
      <c r="F19" s="31"/>
      <c r="G19" s="47"/>
      <c r="H19" s="48"/>
      <c r="I19" s="49"/>
      <c r="J19" s="50"/>
    </row>
    <row r="20" spans="1:10">
      <c r="F20" s="25"/>
      <c r="G20" s="25"/>
    </row>
    <row r="21" spans="1:10">
      <c r="F21" s="25"/>
    </row>
    <row r="22" spans="1:10">
      <c r="F22" s="25"/>
    </row>
    <row r="23" spans="1:10">
      <c r="F23" s="25"/>
      <c r="H23" s="25"/>
    </row>
    <row r="24" spans="1:10">
      <c r="F24" s="25"/>
    </row>
  </sheetData>
  <mergeCells count="2">
    <mergeCell ref="B1:D1"/>
    <mergeCell ref="E2:F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lastPrinted>2024-12-27T07:15:45Z</cp:lastPrinted>
  <dcterms:created xsi:type="dcterms:W3CDTF">2015-06-05T18:19:34Z</dcterms:created>
  <dcterms:modified xsi:type="dcterms:W3CDTF">2025-04-25T04:17:44Z</dcterms:modified>
</cp:coreProperties>
</file>